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9065" windowHeight="9210" activeTab="0"/>
  </bookViews>
  <sheets>
    <sheet name="Sheet1" sheetId="1" r:id="rId1"/>
    <sheet name="Travel" sheetId="2" r:id="rId2"/>
    <sheet name="Summary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<sst xmlns="http://schemas.openxmlformats.org/spreadsheetml/2006/main" count="66" uniqueCount="51">
  <si>
    <t>Medicine / Drugs</t>
  </si>
  <si>
    <t>Total Hospital</t>
  </si>
  <si>
    <t>Medical Insurance Prem.</t>
  </si>
  <si>
    <t>Other ( Glasses, Travel,)</t>
  </si>
  <si>
    <t>Date</t>
  </si>
  <si>
    <t>Description</t>
  </si>
  <si>
    <t>Doctor</t>
  </si>
  <si>
    <t>Miles</t>
  </si>
  <si>
    <t>Seiler</t>
  </si>
  <si>
    <t>Leaton</t>
  </si>
  <si>
    <t>Johnston Willis Hospital</t>
  </si>
  <si>
    <t>Burns</t>
  </si>
  <si>
    <t>Gorelov</t>
  </si>
  <si>
    <t>UVA Trial</t>
  </si>
  <si>
    <t>UVA Clinic</t>
  </si>
  <si>
    <t>Gormley</t>
  </si>
  <si>
    <t>Gromley</t>
  </si>
  <si>
    <t>Powell</t>
  </si>
  <si>
    <t>Gentilini</t>
  </si>
  <si>
    <t>Brath</t>
  </si>
  <si>
    <t>Grahm</t>
  </si>
  <si>
    <t>Total Miles</t>
  </si>
  <si>
    <t>Taxes 2007 - Medical Travel</t>
  </si>
  <si>
    <t>Total Medical Expense</t>
  </si>
  <si>
    <t>Medical Expense Summary</t>
  </si>
  <si>
    <t>Doctor / Dentist</t>
  </si>
  <si>
    <t>Total Medical Tavel Miles</t>
  </si>
  <si>
    <t>Total Medical Expenses</t>
  </si>
  <si>
    <t>Equipment</t>
  </si>
  <si>
    <t>Home Care</t>
  </si>
  <si>
    <t>Travel</t>
  </si>
  <si>
    <t>TOTAL Medicine/drugs</t>
  </si>
  <si>
    <t>Total Doctor/Dentist</t>
  </si>
  <si>
    <t>Total Home care</t>
  </si>
  <si>
    <t>TOTAL MEDICAL</t>
  </si>
  <si>
    <t xml:space="preserve">Medicine / </t>
  </si>
  <si>
    <t xml:space="preserve"> Drugs</t>
  </si>
  <si>
    <t>Insurance</t>
  </si>
  <si>
    <t xml:space="preserve"> Premium</t>
  </si>
  <si>
    <t xml:space="preserve">Total Doctor/ </t>
  </si>
  <si>
    <t>Dentist</t>
  </si>
  <si>
    <t>Sub-total by Category</t>
  </si>
  <si>
    <t>Other</t>
  </si>
  <si>
    <t>Total Insurance Premiums</t>
  </si>
  <si>
    <t>Total Equipment</t>
  </si>
  <si>
    <t>Total Travel</t>
  </si>
  <si>
    <t>Total Other</t>
  </si>
  <si>
    <t>For Tax Year:</t>
  </si>
  <si>
    <t>Hospital</t>
  </si>
  <si>
    <t xml:space="preserve">Total </t>
  </si>
  <si>
    <t>Appendix 5 Taxes - Medical Expenses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</si>
</sst>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h:mm:ss\ AM/PM"/>
    <numFmt numFmtId="167" formatCode="#,##0.000"/>
    <numFmt numFmtId="168" formatCode="#,##0.0000"/>
    <numFmt numFmtId="169" formatCode="#,##0.0"/>
    <numFmt numFmtId="170" formatCode="&quot;$&quot;#,##0.00"/>
  </numFmts>
  <fonts count="4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doub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0" xfId="44" applyFont="1" applyAlignment="1">
      <alignment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6" fontId="5" fillId="0" borderId="11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70" fontId="7" fillId="0" borderId="11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619125</xdr:colOff>
      <xdr:row>109</xdr:row>
      <xdr:rowOff>76200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676775" y="2707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0" customWidth="1"/>
    <col min="2" max="2" width="25.7109375" style="0" customWidth="1"/>
    <col min="3" max="4" width="12.7109375" style="0" customWidth="1"/>
    <col min="5" max="5" width="14.7109375" style="0" customWidth="1"/>
    <col min="6" max="7" width="13.7109375" style="0" customWidth="1"/>
    <col min="8" max="8" width="14.7109375" style="0" customWidth="1"/>
    <col min="9" max="10" width="12.7109375" style="0" customWidth="1"/>
  </cols>
  <sheetData>
    <row r="1" spans="1:5" ht="19.5" customHeight="1">
      <c r="A1" s="12" t="s">
        <v>50</v>
      </c>
      <c r="D1" s="10"/>
      <c r="E1" s="15" t="s">
        <v>47</v>
      </c>
    </row>
    <row r="2" ht="19.5" customHeight="1"/>
    <row r="3" spans="1:10" ht="19.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9.5" customHeight="1">
      <c r="A4" s="14"/>
      <c r="B4" s="14"/>
      <c r="C4" s="14" t="s">
        <v>37</v>
      </c>
      <c r="D4" s="14" t="s">
        <v>35</v>
      </c>
      <c r="E4" s="14" t="s">
        <v>39</v>
      </c>
      <c r="F4" s="14"/>
      <c r="G4" s="14"/>
      <c r="H4" s="14" t="s">
        <v>49</v>
      </c>
      <c r="I4" s="14"/>
      <c r="J4" s="14"/>
    </row>
    <row r="5" spans="1:10" s="1" customFormat="1" ht="19.5" customHeight="1">
      <c r="A5" s="15" t="s">
        <v>4</v>
      </c>
      <c r="B5" s="15" t="s">
        <v>5</v>
      </c>
      <c r="C5" s="15" t="s">
        <v>38</v>
      </c>
      <c r="D5" s="15" t="s">
        <v>36</v>
      </c>
      <c r="E5" s="15" t="s">
        <v>40</v>
      </c>
      <c r="F5" s="15" t="s">
        <v>28</v>
      </c>
      <c r="G5" s="15" t="s">
        <v>29</v>
      </c>
      <c r="H5" s="15" t="s">
        <v>48</v>
      </c>
      <c r="I5" s="15" t="s">
        <v>30</v>
      </c>
      <c r="J5" s="15" t="s">
        <v>42</v>
      </c>
    </row>
    <row r="6" spans="1:10" ht="19.5" customHeight="1">
      <c r="A6" s="16"/>
      <c r="B6" s="13"/>
      <c r="C6" s="17"/>
      <c r="D6" s="17"/>
      <c r="E6" s="17"/>
      <c r="F6" s="17"/>
      <c r="G6" s="17"/>
      <c r="H6" s="17"/>
      <c r="I6" s="17"/>
      <c r="J6" s="17"/>
    </row>
    <row r="7" spans="1:10" ht="19.5" customHeight="1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0" ht="19.5" customHeight="1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9.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9.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9.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9.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9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9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9.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9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9.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9.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9.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9.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9.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9.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9.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9.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9.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9.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9.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9.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9.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9.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9.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9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9.5" customHeight="1">
      <c r="A45" s="16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9.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9.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9.5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9.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9.5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9.5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9.5" customHeight="1">
      <c r="A52" s="16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9.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9.5" customHeight="1">
      <c r="A54" s="16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9.5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9.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9.5" customHeight="1">
      <c r="A57" s="16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9.5" customHeight="1">
      <c r="A58" s="16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9.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9.5" customHeight="1">
      <c r="A60" s="16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9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9.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</row>
    <row r="63" spans="1:10" ht="19.5" customHeight="1">
      <c r="A63" s="16"/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9.5" customHeight="1">
      <c r="A64" s="16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19.5" customHeight="1">
      <c r="A65" s="16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9.5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9.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9.5" customHeight="1">
      <c r="A68" s="16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9.5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19.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19.5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9.5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19.5" customHeight="1">
      <c r="A73" s="16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9.5" customHeight="1">
      <c r="A74" s="16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9.5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9.5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19.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</row>
    <row r="78" spans="1:10" ht="19.5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9.5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9.5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19.5" customHeight="1">
      <c r="A81" s="16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9.5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9.5" customHeight="1">
      <c r="A83" s="16"/>
      <c r="B83" s="13"/>
      <c r="C83" s="17"/>
      <c r="D83" s="17"/>
      <c r="E83" s="17"/>
      <c r="F83" s="17"/>
      <c r="G83" s="17"/>
      <c r="H83" s="17"/>
      <c r="I83" s="17"/>
      <c r="J83" s="17"/>
    </row>
    <row r="84" spans="1:10" ht="19.5" customHeight="1">
      <c r="A84" s="16"/>
      <c r="B84" s="13"/>
      <c r="C84" s="17"/>
      <c r="D84" s="17"/>
      <c r="E84" s="17"/>
      <c r="F84" s="17"/>
      <c r="G84" s="17"/>
      <c r="H84" s="17"/>
      <c r="I84" s="17"/>
      <c r="J84" s="17"/>
    </row>
    <row r="85" spans="1:10" ht="19.5" customHeight="1">
      <c r="A85" s="16"/>
      <c r="B85" s="13"/>
      <c r="C85" s="17"/>
      <c r="D85" s="17"/>
      <c r="E85" s="17"/>
      <c r="F85" s="17"/>
      <c r="G85" s="17"/>
      <c r="H85" s="17"/>
      <c r="I85" s="17"/>
      <c r="J85" s="17"/>
    </row>
    <row r="86" spans="1:10" ht="19.5" customHeight="1">
      <c r="A86" s="16"/>
      <c r="B86" s="13"/>
      <c r="C86" s="17"/>
      <c r="D86" s="17"/>
      <c r="E86" s="17"/>
      <c r="F86" s="17"/>
      <c r="G86" s="17"/>
      <c r="H86" s="17"/>
      <c r="I86" s="17"/>
      <c r="J86" s="17"/>
    </row>
    <row r="87" spans="1:10" ht="19.5" customHeight="1">
      <c r="A87" s="16"/>
      <c r="B87" s="13"/>
      <c r="C87" s="17"/>
      <c r="D87" s="17"/>
      <c r="E87" s="17"/>
      <c r="F87" s="17"/>
      <c r="G87" s="17"/>
      <c r="H87" s="17"/>
      <c r="I87" s="17"/>
      <c r="J87" s="17"/>
    </row>
    <row r="88" spans="1:10" ht="19.5" customHeight="1">
      <c r="A88" s="16"/>
      <c r="B88" s="13"/>
      <c r="C88" s="17"/>
      <c r="D88" s="17"/>
      <c r="E88" s="17"/>
      <c r="F88" s="17"/>
      <c r="G88" s="17"/>
      <c r="H88" s="17"/>
      <c r="I88" s="17"/>
      <c r="J88" s="17"/>
    </row>
    <row r="89" spans="1:10" ht="19.5" customHeight="1">
      <c r="A89" s="16"/>
      <c r="B89" s="13"/>
      <c r="C89" s="17"/>
      <c r="D89" s="17"/>
      <c r="E89" s="17"/>
      <c r="F89" s="17"/>
      <c r="G89" s="17"/>
      <c r="H89" s="17"/>
      <c r="I89" s="17"/>
      <c r="J89" s="17"/>
    </row>
    <row r="90" spans="1:10" ht="19.5" customHeight="1">
      <c r="A90" s="16"/>
      <c r="B90" s="13"/>
      <c r="C90" s="17"/>
      <c r="D90" s="17"/>
      <c r="E90" s="17"/>
      <c r="F90" s="17"/>
      <c r="G90" s="17"/>
      <c r="H90" s="17"/>
      <c r="I90" s="17"/>
      <c r="J90" s="17"/>
    </row>
    <row r="91" spans="1:10" ht="19.5" customHeight="1">
      <c r="A91" s="16"/>
      <c r="B91" s="13"/>
      <c r="C91" s="17"/>
      <c r="D91" s="17"/>
      <c r="E91" s="17"/>
      <c r="F91" s="17"/>
      <c r="G91" s="17"/>
      <c r="H91" s="17"/>
      <c r="I91" s="17"/>
      <c r="J91" s="17"/>
    </row>
    <row r="92" spans="1:10" ht="19.5" customHeight="1">
      <c r="A92" s="16"/>
      <c r="B92" s="13"/>
      <c r="C92" s="17"/>
      <c r="D92" s="17"/>
      <c r="E92" s="17"/>
      <c r="F92" s="17"/>
      <c r="G92" s="17"/>
      <c r="H92" s="17"/>
      <c r="I92" s="17"/>
      <c r="J92" s="17"/>
    </row>
    <row r="93" spans="1:10" ht="19.5" customHeight="1">
      <c r="A93" s="16"/>
      <c r="B93" s="13"/>
      <c r="C93" s="17"/>
      <c r="D93" s="17"/>
      <c r="E93" s="17"/>
      <c r="F93" s="17"/>
      <c r="G93" s="17"/>
      <c r="H93" s="17"/>
      <c r="I93" s="17"/>
      <c r="J93" s="17"/>
    </row>
    <row r="94" spans="1:10" ht="19.5" customHeight="1">
      <c r="A94" s="16"/>
      <c r="B94" s="13"/>
      <c r="C94" s="17"/>
      <c r="D94" s="17"/>
      <c r="E94" s="17"/>
      <c r="F94" s="17"/>
      <c r="G94" s="17"/>
      <c r="H94" s="17"/>
      <c r="I94" s="17"/>
      <c r="J94" s="17"/>
    </row>
    <row r="95" spans="1:10" ht="19.5" customHeight="1">
      <c r="A95" s="16"/>
      <c r="B95" s="13"/>
      <c r="C95" s="17"/>
      <c r="D95" s="17"/>
      <c r="E95" s="17"/>
      <c r="F95" s="17"/>
      <c r="G95" s="17"/>
      <c r="H95" s="17"/>
      <c r="I95" s="17"/>
      <c r="J95" s="17"/>
    </row>
    <row r="96" spans="1:10" ht="19.5" customHeight="1">
      <c r="A96" s="16"/>
      <c r="B96" s="13"/>
      <c r="C96" s="17"/>
      <c r="D96" s="17"/>
      <c r="E96" s="17"/>
      <c r="F96" s="17"/>
      <c r="G96" s="17"/>
      <c r="H96" s="17"/>
      <c r="I96" s="17"/>
      <c r="J96" s="17"/>
    </row>
    <row r="97" spans="1:10" ht="19.5" customHeight="1">
      <c r="A97" s="16"/>
      <c r="B97" s="13"/>
      <c r="C97" s="17"/>
      <c r="D97" s="17"/>
      <c r="E97" s="17"/>
      <c r="F97" s="17"/>
      <c r="G97" s="17"/>
      <c r="H97" s="17"/>
      <c r="I97" s="17"/>
      <c r="J97" s="17"/>
    </row>
    <row r="98" spans="1:10" ht="19.5" customHeight="1">
      <c r="A98" s="16"/>
      <c r="B98" s="13"/>
      <c r="C98" s="17"/>
      <c r="D98" s="17"/>
      <c r="E98" s="17"/>
      <c r="F98" s="17"/>
      <c r="G98" s="17"/>
      <c r="H98" s="17"/>
      <c r="I98" s="17"/>
      <c r="J98" s="17"/>
    </row>
    <row r="99" spans="1:10" ht="19.5" customHeight="1">
      <c r="A99" s="16"/>
      <c r="B99" s="13"/>
      <c r="C99" s="17"/>
      <c r="D99" s="17"/>
      <c r="E99" s="17"/>
      <c r="F99" s="17"/>
      <c r="G99" s="17"/>
      <c r="H99" s="17"/>
      <c r="I99" s="17"/>
      <c r="J99" s="17"/>
    </row>
    <row r="100" spans="1:10" ht="19.5" customHeight="1">
      <c r="A100" s="16"/>
      <c r="B100" s="13"/>
      <c r="C100" s="17"/>
      <c r="D100" s="17"/>
      <c r="E100" s="17"/>
      <c r="F100" s="17"/>
      <c r="G100" s="17"/>
      <c r="H100" s="17"/>
      <c r="I100" s="17"/>
      <c r="J100" s="17"/>
    </row>
    <row r="101" spans="1:10" ht="19.5" customHeight="1">
      <c r="A101" s="16"/>
      <c r="B101" s="18"/>
      <c r="C101" s="17"/>
      <c r="D101" s="17"/>
      <c r="E101" s="17"/>
      <c r="F101" s="17"/>
      <c r="G101" s="17"/>
      <c r="H101" s="17"/>
      <c r="I101" s="17"/>
      <c r="J101" s="17"/>
    </row>
    <row r="102" spans="1:10" ht="19.5" customHeight="1">
      <c r="A102" s="16"/>
      <c r="B102" s="13"/>
      <c r="C102" s="17"/>
      <c r="D102" s="17"/>
      <c r="E102" s="17"/>
      <c r="F102" s="17"/>
      <c r="G102" s="17"/>
      <c r="H102" s="17"/>
      <c r="I102" s="17"/>
      <c r="J102" s="17"/>
    </row>
    <row r="103" spans="1:10" ht="19.5" customHeight="1">
      <c r="A103" s="16"/>
      <c r="B103" s="13"/>
      <c r="C103" s="17"/>
      <c r="D103" s="17"/>
      <c r="E103" s="17"/>
      <c r="F103" s="17"/>
      <c r="G103" s="17"/>
      <c r="H103" s="17"/>
      <c r="I103" s="17"/>
      <c r="J103" s="17"/>
    </row>
    <row r="104" spans="1:10" ht="19.5" customHeight="1">
      <c r="A104" s="16"/>
      <c r="B104" s="13"/>
      <c r="C104" s="17"/>
      <c r="D104" s="17"/>
      <c r="E104" s="17"/>
      <c r="F104" s="17"/>
      <c r="G104" s="17"/>
      <c r="H104" s="17"/>
      <c r="I104" s="17"/>
      <c r="J104" s="17"/>
    </row>
    <row r="105" spans="1:10" ht="19.5" customHeight="1">
      <c r="A105" s="19" t="s">
        <v>41</v>
      </c>
      <c r="B105" s="13"/>
      <c r="C105" s="20">
        <f aca="true" t="shared" si="0" ref="C105:J105">SUM(C6:C104)</f>
        <v>0</v>
      </c>
      <c r="D105" s="20">
        <f t="shared" si="0"/>
        <v>0</v>
      </c>
      <c r="E105" s="20">
        <f t="shared" si="0"/>
        <v>0</v>
      </c>
      <c r="F105" s="20">
        <f t="shared" si="0"/>
        <v>0</v>
      </c>
      <c r="G105" s="20">
        <f t="shared" si="0"/>
        <v>0</v>
      </c>
      <c r="H105" s="20">
        <f t="shared" si="0"/>
        <v>0</v>
      </c>
      <c r="I105" s="20">
        <f t="shared" si="0"/>
        <v>0</v>
      </c>
      <c r="J105" s="20">
        <f t="shared" si="0"/>
        <v>0</v>
      </c>
    </row>
    <row r="106" spans="1:10" ht="19.5" customHeight="1">
      <c r="A106" s="19"/>
      <c r="B106" s="13"/>
      <c r="C106" s="21"/>
      <c r="D106" s="21"/>
      <c r="E106" s="21"/>
      <c r="F106" s="21"/>
      <c r="G106" s="20"/>
      <c r="H106" s="20"/>
      <c r="I106" s="21"/>
      <c r="J106" s="21"/>
    </row>
    <row r="107" spans="1:10" ht="19.5" customHeight="1">
      <c r="A107" s="19"/>
      <c r="B107" s="13"/>
      <c r="C107" s="21"/>
      <c r="D107" s="21"/>
      <c r="E107" s="21"/>
      <c r="F107" s="21"/>
      <c r="G107" s="20"/>
      <c r="H107" s="20"/>
      <c r="I107" s="21"/>
      <c r="J107" s="21"/>
    </row>
    <row r="108" spans="1:10" ht="19.5" customHeight="1">
      <c r="A108" s="19" t="s">
        <v>23</v>
      </c>
      <c r="B108" s="13"/>
      <c r="C108" s="21"/>
      <c r="D108" s="22" t="s">
        <v>43</v>
      </c>
      <c r="E108" s="21"/>
      <c r="F108" s="22">
        <f>SUM(C6:C104)</f>
        <v>0</v>
      </c>
      <c r="G108" s="21"/>
      <c r="H108" s="21"/>
      <c r="I108" s="21"/>
      <c r="J108" s="21"/>
    </row>
    <row r="109" spans="1:10" ht="19.5" customHeight="1">
      <c r="A109" s="16"/>
      <c r="B109" s="13"/>
      <c r="C109" s="21"/>
      <c r="D109" s="22" t="s">
        <v>31</v>
      </c>
      <c r="E109" s="22"/>
      <c r="F109" s="22">
        <f>SUM(D6:D104)</f>
        <v>0</v>
      </c>
      <c r="G109" s="21"/>
      <c r="H109" s="21"/>
      <c r="I109" s="21"/>
      <c r="J109" s="21"/>
    </row>
    <row r="110" spans="1:10" ht="19.5" customHeight="1">
      <c r="A110" s="16"/>
      <c r="B110" s="23"/>
      <c r="C110" s="21"/>
      <c r="D110" s="22" t="s">
        <v>32</v>
      </c>
      <c r="E110" s="22"/>
      <c r="F110" s="22">
        <f>SUM(E6:E104)</f>
        <v>0</v>
      </c>
      <c r="G110" s="21"/>
      <c r="H110" s="21"/>
      <c r="I110" s="21"/>
      <c r="J110" s="21"/>
    </row>
    <row r="111" spans="1:10" ht="19.5" customHeight="1">
      <c r="A111" s="16"/>
      <c r="B111" s="23"/>
      <c r="C111" s="21"/>
      <c r="D111" s="22" t="s">
        <v>44</v>
      </c>
      <c r="E111" s="22"/>
      <c r="F111" s="22">
        <f>SUM(F6:F104)</f>
        <v>0</v>
      </c>
      <c r="G111" s="21"/>
      <c r="H111" s="21"/>
      <c r="I111" s="21"/>
      <c r="J111" s="21"/>
    </row>
    <row r="112" spans="1:10" ht="19.5" customHeight="1">
      <c r="A112" s="16"/>
      <c r="B112" s="23"/>
      <c r="C112" s="22"/>
      <c r="D112" s="22" t="s">
        <v>33</v>
      </c>
      <c r="E112" s="22"/>
      <c r="F112" s="22">
        <f>SUM(G6:G104)</f>
        <v>0</v>
      </c>
      <c r="G112" s="21"/>
      <c r="H112" s="21"/>
      <c r="I112" s="21"/>
      <c r="J112" s="21"/>
    </row>
    <row r="113" spans="1:10" ht="19.5" customHeight="1">
      <c r="A113" s="16"/>
      <c r="B113" s="23"/>
      <c r="C113" s="21"/>
      <c r="D113" s="22" t="s">
        <v>1</v>
      </c>
      <c r="E113" s="22"/>
      <c r="F113" s="22">
        <f>SUM(H6:H104)</f>
        <v>0</v>
      </c>
      <c r="G113" s="21"/>
      <c r="H113" s="21"/>
      <c r="I113" s="21"/>
      <c r="J113" s="21"/>
    </row>
    <row r="114" spans="1:10" ht="19.5" customHeight="1">
      <c r="A114" s="16"/>
      <c r="B114" s="23"/>
      <c r="C114" s="21"/>
      <c r="D114" s="22" t="s">
        <v>45</v>
      </c>
      <c r="E114" s="22"/>
      <c r="F114" s="22">
        <f>SUM(I6:I104)</f>
        <v>0</v>
      </c>
      <c r="G114" s="21"/>
      <c r="H114" s="21"/>
      <c r="I114" s="21"/>
      <c r="J114" s="21"/>
    </row>
    <row r="115" spans="1:10" ht="19.5" customHeight="1">
      <c r="A115" s="19"/>
      <c r="B115" s="23"/>
      <c r="C115" s="21"/>
      <c r="D115" s="22" t="s">
        <v>46</v>
      </c>
      <c r="E115" s="22"/>
      <c r="F115" s="22">
        <f>SUM(J6:J104)</f>
        <v>0</v>
      </c>
      <c r="G115" s="21"/>
      <c r="H115" s="21"/>
      <c r="I115" s="21"/>
      <c r="J115" s="21"/>
    </row>
    <row r="116" spans="1:10" ht="19.5" customHeight="1">
      <c r="A116" s="15"/>
      <c r="B116" s="23"/>
      <c r="C116" s="21"/>
      <c r="D116" s="22"/>
      <c r="E116" s="22"/>
      <c r="F116" s="22"/>
      <c r="G116" s="21"/>
      <c r="H116" s="21"/>
      <c r="I116" s="21"/>
      <c r="J116" s="21"/>
    </row>
    <row r="117" spans="1:10" ht="19.5" customHeight="1">
      <c r="A117" s="15"/>
      <c r="B117" s="23"/>
      <c r="C117" s="21"/>
      <c r="D117" s="20" t="s">
        <v>34</v>
      </c>
      <c r="E117" s="20"/>
      <c r="F117" s="20">
        <f>SUM(F108:F115)</f>
        <v>0</v>
      </c>
      <c r="G117" s="21"/>
      <c r="H117" s="21"/>
      <c r="I117" s="21"/>
      <c r="J117" s="21"/>
    </row>
    <row r="118" spans="1:10" ht="19.5" customHeight="1">
      <c r="A118" s="13"/>
      <c r="B118" s="23"/>
      <c r="C118" s="21"/>
      <c r="D118" s="24"/>
      <c r="E118" s="24"/>
      <c r="F118" s="24"/>
      <c r="G118" s="21"/>
      <c r="H118" s="21"/>
      <c r="I118" s="21"/>
      <c r="J118" s="21"/>
    </row>
    <row r="119" spans="1:10" ht="19.5" customHeight="1">
      <c r="A119" s="13"/>
      <c r="B119" s="25"/>
      <c r="C119" s="13"/>
      <c r="D119" s="26"/>
      <c r="E119" s="26"/>
      <c r="F119" s="26"/>
      <c r="G119" s="26"/>
      <c r="H119" s="26"/>
      <c r="I119" s="13"/>
      <c r="J119" s="13"/>
    </row>
    <row r="120" spans="1:10" ht="19.5" customHeight="1">
      <c r="A120" s="13"/>
      <c r="B120" s="13"/>
      <c r="C120" s="13"/>
      <c r="D120" s="26"/>
      <c r="E120" s="26"/>
      <c r="F120" s="26"/>
      <c r="G120" s="26"/>
      <c r="H120" s="26"/>
      <c r="I120" s="13"/>
      <c r="J120" s="13"/>
    </row>
    <row r="121" spans="1:10" ht="19.5" customHeight="1">
      <c r="A121" s="13"/>
      <c r="B121" s="13"/>
      <c r="C121" s="13"/>
      <c r="D121" s="26"/>
      <c r="E121" s="26"/>
      <c r="F121" s="26"/>
      <c r="G121" s="26"/>
      <c r="H121" s="26"/>
      <c r="I121" s="13"/>
      <c r="J121" s="13"/>
    </row>
    <row r="122" spans="1:10" ht="19.5" customHeight="1">
      <c r="A122" s="13"/>
      <c r="B122" s="13"/>
      <c r="C122" s="13"/>
      <c r="D122" s="26"/>
      <c r="E122" s="26"/>
      <c r="F122" s="26"/>
      <c r="G122" s="26"/>
      <c r="H122" s="26"/>
      <c r="I122" s="13"/>
      <c r="J122" s="13"/>
    </row>
    <row r="123" spans="1:10" ht="19.5" customHeight="1">
      <c r="A123" s="13"/>
      <c r="B123" s="13"/>
      <c r="C123" s="13"/>
      <c r="D123" s="26"/>
      <c r="E123" s="26"/>
      <c r="F123" s="26"/>
      <c r="G123" s="26"/>
      <c r="H123" s="26"/>
      <c r="I123" s="13"/>
      <c r="J123" s="13"/>
    </row>
    <row r="124" spans="1:10" ht="19.5" customHeight="1">
      <c r="A124" s="13"/>
      <c r="B124" s="13"/>
      <c r="C124" s="13"/>
      <c r="D124" s="26"/>
      <c r="E124" s="26"/>
      <c r="F124" s="26"/>
      <c r="G124" s="26"/>
      <c r="H124" s="26"/>
      <c r="I124" s="13"/>
      <c r="J124" s="13"/>
    </row>
    <row r="125" spans="1:10" ht="19.5" customHeight="1">
      <c r="A125" s="13"/>
      <c r="B125" s="13"/>
      <c r="C125" s="13"/>
      <c r="D125" s="26"/>
      <c r="E125" s="26"/>
      <c r="F125" s="26"/>
      <c r="G125" s="26"/>
      <c r="H125" s="26"/>
      <c r="I125" s="13"/>
      <c r="J125" s="13"/>
    </row>
    <row r="126" spans="1:10" ht="19.5" customHeight="1">
      <c r="A126" s="13"/>
      <c r="B126" s="13"/>
      <c r="C126" s="13"/>
      <c r="D126" s="26"/>
      <c r="E126" s="26"/>
      <c r="F126" s="26"/>
      <c r="G126" s="26"/>
      <c r="H126" s="26"/>
      <c r="I126" s="13"/>
      <c r="J126" s="13"/>
    </row>
    <row r="127" spans="1:10" ht="19.5" customHeight="1">
      <c r="A127" s="13"/>
      <c r="B127" s="13"/>
      <c r="C127" s="13"/>
      <c r="D127" s="26"/>
      <c r="E127" s="26"/>
      <c r="F127" s="26"/>
      <c r="G127" s="26"/>
      <c r="H127" s="26"/>
      <c r="I127" s="13"/>
      <c r="J127" s="13"/>
    </row>
    <row r="128" spans="1:10" ht="19.5" customHeight="1">
      <c r="A128" s="13"/>
      <c r="B128" s="13"/>
      <c r="C128" s="13"/>
      <c r="D128" s="26"/>
      <c r="E128" s="26"/>
      <c r="F128" s="26"/>
      <c r="G128" s="26"/>
      <c r="H128" s="26"/>
      <c r="I128" s="13"/>
      <c r="J128" s="13"/>
    </row>
    <row r="129" spans="1:10" ht="19.5" customHeight="1">
      <c r="A129" s="13"/>
      <c r="B129" s="13"/>
      <c r="C129" s="13"/>
      <c r="D129" s="26"/>
      <c r="E129" s="26"/>
      <c r="F129" s="26"/>
      <c r="G129" s="26"/>
      <c r="H129" s="26"/>
      <c r="I129" s="13"/>
      <c r="J129" s="13"/>
    </row>
    <row r="130" spans="1:10" ht="19.5" customHeight="1">
      <c r="A130" s="13"/>
      <c r="B130" s="13"/>
      <c r="C130" s="13"/>
      <c r="D130" s="26"/>
      <c r="E130" s="26"/>
      <c r="F130" s="26"/>
      <c r="G130" s="26"/>
      <c r="H130" s="26"/>
      <c r="I130" s="13"/>
      <c r="J130" s="13"/>
    </row>
    <row r="131" spans="1:10" ht="19.5" customHeight="1">
      <c r="A131" s="13"/>
      <c r="B131" s="13"/>
      <c r="C131" s="13"/>
      <c r="D131" s="26"/>
      <c r="E131" s="26"/>
      <c r="F131" s="26"/>
      <c r="G131" s="26"/>
      <c r="H131" s="26"/>
      <c r="I131" s="13"/>
      <c r="J131" s="13"/>
    </row>
    <row r="132" spans="1:10" ht="19.5" customHeight="1">
      <c r="A132" s="13"/>
      <c r="B132" s="13"/>
      <c r="C132" s="13"/>
      <c r="D132" s="26"/>
      <c r="E132" s="26"/>
      <c r="F132" s="26"/>
      <c r="G132" s="26"/>
      <c r="H132" s="26"/>
      <c r="I132" s="13"/>
      <c r="J132" s="13"/>
    </row>
    <row r="133" spans="1:10" ht="19.5" customHeight="1">
      <c r="A133" s="13"/>
      <c r="B133" s="13"/>
      <c r="C133" s="13"/>
      <c r="D133" s="26"/>
      <c r="E133" s="26"/>
      <c r="F133" s="26"/>
      <c r="G133" s="26"/>
      <c r="H133" s="26"/>
      <c r="I133" s="13"/>
      <c r="J133" s="13"/>
    </row>
    <row r="134" spans="1:10" ht="19.5" customHeight="1">
      <c r="A134" s="13"/>
      <c r="B134" s="13"/>
      <c r="C134" s="13"/>
      <c r="D134" s="26"/>
      <c r="E134" s="26"/>
      <c r="F134" s="26"/>
      <c r="G134" s="26"/>
      <c r="H134" s="26"/>
      <c r="I134" s="13"/>
      <c r="J134" s="13"/>
    </row>
    <row r="135" spans="1:10" ht="19.5" customHeight="1">
      <c r="A135" s="13"/>
      <c r="B135" s="13"/>
      <c r="C135" s="13"/>
      <c r="D135" s="26"/>
      <c r="E135" s="26"/>
      <c r="F135" s="26"/>
      <c r="G135" s="26"/>
      <c r="H135" s="26"/>
      <c r="I135" s="13"/>
      <c r="J135" s="13"/>
    </row>
    <row r="136" spans="1:10" ht="19.5" customHeight="1">
      <c r="A136" s="13"/>
      <c r="B136" s="13"/>
      <c r="C136" s="13"/>
      <c r="D136" s="26"/>
      <c r="E136" s="26"/>
      <c r="F136" s="26"/>
      <c r="G136" s="26"/>
      <c r="H136" s="26"/>
      <c r="I136" s="13"/>
      <c r="J136" s="13"/>
    </row>
    <row r="137" spans="1:10" ht="19.5" customHeight="1">
      <c r="A137" s="13"/>
      <c r="B137" s="13"/>
      <c r="C137" s="13"/>
      <c r="D137" s="26"/>
      <c r="E137" s="26"/>
      <c r="F137" s="26"/>
      <c r="G137" s="26"/>
      <c r="H137" s="26"/>
      <c r="I137" s="13"/>
      <c r="J137" s="13"/>
    </row>
    <row r="138" spans="1:10" ht="19.5" customHeight="1">
      <c r="A138" s="13"/>
      <c r="B138" s="13"/>
      <c r="C138" s="13"/>
      <c r="D138" s="26"/>
      <c r="E138" s="26"/>
      <c r="F138" s="26"/>
      <c r="G138" s="13"/>
      <c r="H138" s="13"/>
      <c r="I138" s="13"/>
      <c r="J138" s="13"/>
    </row>
    <row r="139" spans="1:10" ht="19.5" customHeight="1">
      <c r="A139" s="13"/>
      <c r="B139" s="13"/>
      <c r="C139" s="13"/>
      <c r="D139" s="26"/>
      <c r="E139" s="26"/>
      <c r="F139" s="26"/>
      <c r="G139" s="13"/>
      <c r="H139" s="13"/>
      <c r="I139" s="13"/>
      <c r="J139" s="13"/>
    </row>
    <row r="140" spans="1:10" ht="19.5" customHeight="1">
      <c r="A140" s="13"/>
      <c r="B140" s="13"/>
      <c r="C140" s="13"/>
      <c r="D140" s="26"/>
      <c r="E140" s="26"/>
      <c r="F140" s="26"/>
      <c r="G140" s="13"/>
      <c r="H140" s="13"/>
      <c r="I140" s="13"/>
      <c r="J140" s="13"/>
    </row>
    <row r="141" spans="1:10" ht="19.5" customHeight="1">
      <c r="A141" s="13"/>
      <c r="B141" s="13"/>
      <c r="C141" s="13"/>
      <c r="D141" s="26"/>
      <c r="E141" s="26"/>
      <c r="F141" s="26"/>
      <c r="G141" s="13"/>
      <c r="H141" s="13"/>
      <c r="I141" s="13"/>
      <c r="J141" s="13"/>
    </row>
    <row r="142" spans="1:10" ht="19.5" customHeight="1">
      <c r="A142" s="13"/>
      <c r="B142" s="13"/>
      <c r="C142" s="13"/>
      <c r="D142" s="26"/>
      <c r="E142" s="26"/>
      <c r="F142" s="26"/>
      <c r="G142" s="13"/>
      <c r="H142" s="13"/>
      <c r="I142" s="13"/>
      <c r="J142" s="13"/>
    </row>
    <row r="143" spans="1:10" ht="19.5" customHeight="1">
      <c r="A143" s="13"/>
      <c r="B143" s="13"/>
      <c r="C143" s="13"/>
      <c r="D143" s="26"/>
      <c r="E143" s="26"/>
      <c r="F143" s="26"/>
      <c r="G143" s="13"/>
      <c r="H143" s="13"/>
      <c r="I143" s="13"/>
      <c r="J143" s="13"/>
    </row>
    <row r="144" spans="1:10" ht="19.5" customHeight="1">
      <c r="A144" s="13"/>
      <c r="B144" s="13"/>
      <c r="C144" s="13"/>
      <c r="D144" s="26"/>
      <c r="E144" s="26"/>
      <c r="F144" s="26"/>
      <c r="G144" s="13"/>
      <c r="H144" s="13"/>
      <c r="I144" s="13"/>
      <c r="J144" s="13"/>
    </row>
    <row r="145" spans="1:10" ht="19.5" customHeight="1">
      <c r="A145" s="13"/>
      <c r="B145" s="13"/>
      <c r="C145" s="13"/>
      <c r="D145" s="26"/>
      <c r="E145" s="26"/>
      <c r="F145" s="26"/>
      <c r="G145" s="13"/>
      <c r="H145" s="13"/>
      <c r="I145" s="13"/>
      <c r="J145" s="13"/>
    </row>
    <row r="146" spans="1:10" ht="19.5" customHeight="1">
      <c r="A146" s="13"/>
      <c r="B146" s="13"/>
      <c r="C146" s="13"/>
      <c r="D146" s="26"/>
      <c r="E146" s="26"/>
      <c r="F146" s="26"/>
      <c r="G146" s="13"/>
      <c r="H146" s="13"/>
      <c r="I146" s="13"/>
      <c r="J146" s="13"/>
    </row>
    <row r="147" spans="1:10" ht="19.5" customHeight="1">
      <c r="A147" s="13"/>
      <c r="B147" s="13"/>
      <c r="C147" s="13"/>
      <c r="D147" s="26"/>
      <c r="E147" s="26"/>
      <c r="F147" s="26"/>
      <c r="G147" s="13"/>
      <c r="H147" s="13"/>
      <c r="I147" s="13"/>
      <c r="J147" s="13"/>
    </row>
    <row r="148" spans="1:10" ht="19.5" customHeight="1">
      <c r="A148" s="13"/>
      <c r="B148" s="13"/>
      <c r="C148" s="13"/>
      <c r="D148" s="26"/>
      <c r="E148" s="26"/>
      <c r="F148" s="26"/>
      <c r="G148" s="13"/>
      <c r="H148" s="13"/>
      <c r="I148" s="13"/>
      <c r="J148" s="13"/>
    </row>
    <row r="149" spans="1:10" ht="19.5" customHeight="1">
      <c r="A149" s="13"/>
      <c r="B149" s="13"/>
      <c r="C149" s="13"/>
      <c r="D149" s="26"/>
      <c r="E149" s="26"/>
      <c r="F149" s="26"/>
      <c r="G149" s="13"/>
      <c r="H149" s="13"/>
      <c r="I149" s="13"/>
      <c r="J149" s="13"/>
    </row>
    <row r="150" spans="1:10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</sheetData>
  <sheetProtection/>
  <printOptions gridLines="1"/>
  <pageMargins left="0.25" right="0.25" top="0.75" bottom="0.75" header="0.3" footer="0.3"/>
  <pageSetup fitToHeight="2"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4"/>
  <sheetViews>
    <sheetView zoomScalePageLayoutView="0" workbookViewId="0" topLeftCell="A15">
      <selection activeCell="A1" sqref="A1"/>
    </sheetView>
  </sheetViews>
  <sheetFormatPr defaultColWidth="9.140625" defaultRowHeight="12.75"/>
  <cols>
    <col min="1" max="1" width="15.421875" style="0" customWidth="1"/>
    <col min="3" max="3" width="25.00390625" style="0" customWidth="1"/>
    <col min="5" max="5" width="11.00390625" style="4" customWidth="1"/>
  </cols>
  <sheetData>
    <row r="2" ht="12.75">
      <c r="A2" t="s">
        <v>22</v>
      </c>
    </row>
    <row r="5" spans="1:5" s="1" customFormat="1" ht="12.75">
      <c r="A5" s="2" t="s">
        <v>4</v>
      </c>
      <c r="C5" s="1" t="s">
        <v>6</v>
      </c>
      <c r="E5" s="5" t="s">
        <v>7</v>
      </c>
    </row>
    <row r="6" ht="12.75">
      <c r="A6" s="3"/>
    </row>
    <row r="7" spans="1:5" ht="12.75">
      <c r="A7" s="3">
        <v>40066</v>
      </c>
      <c r="C7" t="s">
        <v>8</v>
      </c>
      <c r="E7" s="4">
        <v>4.68</v>
      </c>
    </row>
    <row r="8" spans="1:5" ht="12.75">
      <c r="A8" s="3">
        <v>40081</v>
      </c>
      <c r="C8" t="s">
        <v>9</v>
      </c>
      <c r="E8" s="4">
        <v>14.2</v>
      </c>
    </row>
    <row r="9" spans="1:5" ht="12.75">
      <c r="A9" s="3">
        <v>40082</v>
      </c>
      <c r="C9" t="s">
        <v>10</v>
      </c>
      <c r="E9" s="4">
        <v>6.54</v>
      </c>
    </row>
    <row r="10" spans="1:5" ht="12.75">
      <c r="A10" s="3">
        <v>40091</v>
      </c>
      <c r="C10" t="s">
        <v>11</v>
      </c>
      <c r="E10" s="4">
        <v>137.68</v>
      </c>
    </row>
    <row r="11" spans="1:5" ht="12.75">
      <c r="A11" s="3">
        <v>40094</v>
      </c>
      <c r="C11" t="s">
        <v>11</v>
      </c>
      <c r="E11" s="4">
        <v>137.68</v>
      </c>
    </row>
    <row r="12" spans="1:5" ht="12.75">
      <c r="A12" s="3">
        <v>40104</v>
      </c>
      <c r="C12" t="s">
        <v>12</v>
      </c>
      <c r="E12" s="4">
        <v>137.68</v>
      </c>
    </row>
    <row r="13" spans="1:5" ht="12.75">
      <c r="A13" s="3">
        <v>40108</v>
      </c>
      <c r="C13" t="s">
        <v>13</v>
      </c>
      <c r="E13" s="4">
        <v>145</v>
      </c>
    </row>
    <row r="14" spans="1:5" ht="12.75">
      <c r="A14" s="3">
        <v>40110</v>
      </c>
      <c r="C14" t="s">
        <v>14</v>
      </c>
      <c r="E14" s="4">
        <v>145</v>
      </c>
    </row>
    <row r="15" spans="1:5" ht="12.75">
      <c r="A15" s="3">
        <v>40111</v>
      </c>
      <c r="C15" t="s">
        <v>15</v>
      </c>
      <c r="E15" s="4">
        <v>9.6</v>
      </c>
    </row>
    <row r="16" spans="1:5" ht="12.75">
      <c r="A16" s="3">
        <v>40112</v>
      </c>
      <c r="C16" t="s">
        <v>16</v>
      </c>
      <c r="E16" s="4">
        <v>9.6</v>
      </c>
    </row>
    <row r="17" spans="1:5" ht="12.75">
      <c r="A17" s="3">
        <v>40115</v>
      </c>
      <c r="C17" t="s">
        <v>17</v>
      </c>
      <c r="E17" s="4">
        <v>21</v>
      </c>
    </row>
    <row r="18" spans="1:5" ht="12.75">
      <c r="A18" s="3">
        <v>40117</v>
      </c>
      <c r="C18" t="s">
        <v>18</v>
      </c>
      <c r="E18" s="4">
        <v>9.6</v>
      </c>
    </row>
    <row r="19" spans="1:5" ht="12.75">
      <c r="A19" s="3">
        <v>40122</v>
      </c>
      <c r="C19" t="s">
        <v>13</v>
      </c>
      <c r="E19" s="4">
        <v>145</v>
      </c>
    </row>
    <row r="20" spans="1:5" ht="12.75">
      <c r="A20" s="3">
        <v>40124</v>
      </c>
      <c r="C20" t="s">
        <v>11</v>
      </c>
      <c r="E20" s="4">
        <v>137.68</v>
      </c>
    </row>
    <row r="21" spans="1:5" ht="12.75">
      <c r="A21" s="3">
        <v>40129</v>
      </c>
      <c r="C21" t="s">
        <v>13</v>
      </c>
      <c r="E21" s="4">
        <v>145</v>
      </c>
    </row>
    <row r="22" spans="1:5" ht="12.75">
      <c r="A22" s="3">
        <v>40136</v>
      </c>
      <c r="C22" t="s">
        <v>13</v>
      </c>
      <c r="E22" s="4">
        <v>145</v>
      </c>
    </row>
    <row r="23" spans="1:5" ht="12.75">
      <c r="A23" s="3">
        <v>40143</v>
      </c>
      <c r="C23" t="s">
        <v>13</v>
      </c>
      <c r="E23" s="4">
        <v>145</v>
      </c>
    </row>
    <row r="24" spans="1:5" ht="12.75">
      <c r="A24" s="3">
        <v>40150</v>
      </c>
      <c r="C24" t="s">
        <v>13</v>
      </c>
      <c r="E24" s="4">
        <v>145</v>
      </c>
    </row>
    <row r="25" spans="1:5" ht="12.75">
      <c r="A25" s="3">
        <v>40153</v>
      </c>
      <c r="C25" t="s">
        <v>9</v>
      </c>
      <c r="E25" s="4">
        <v>14.2</v>
      </c>
    </row>
    <row r="26" spans="1:5" ht="12.75">
      <c r="A26" s="3">
        <v>40157</v>
      </c>
      <c r="C26" t="s">
        <v>13</v>
      </c>
      <c r="E26" s="4">
        <v>145</v>
      </c>
    </row>
    <row r="27" spans="1:5" ht="12.75">
      <c r="A27" s="3">
        <v>40158</v>
      </c>
      <c r="C27" t="s">
        <v>19</v>
      </c>
      <c r="E27" s="4">
        <v>27.62</v>
      </c>
    </row>
    <row r="28" spans="1:5" ht="12.75">
      <c r="A28" s="3">
        <v>40158</v>
      </c>
      <c r="C28" t="s">
        <v>20</v>
      </c>
      <c r="E28" s="4">
        <v>16.16</v>
      </c>
    </row>
    <row r="29" spans="1:5" ht="12.75">
      <c r="A29" s="3">
        <v>40160</v>
      </c>
      <c r="C29" t="s">
        <v>8</v>
      </c>
      <c r="E29" s="4">
        <v>4.68</v>
      </c>
    </row>
    <row r="30" spans="1:5" ht="12.75">
      <c r="A30" s="3">
        <v>40161</v>
      </c>
      <c r="C30" t="s">
        <v>8</v>
      </c>
      <c r="E30" s="4">
        <v>4.68</v>
      </c>
    </row>
    <row r="31" spans="1:5" ht="12.75">
      <c r="A31" s="3">
        <v>40164</v>
      </c>
      <c r="C31" t="s">
        <v>13</v>
      </c>
      <c r="E31" s="4">
        <v>145</v>
      </c>
    </row>
    <row r="32" spans="1:5" ht="12.75">
      <c r="A32" s="3">
        <v>40174</v>
      </c>
      <c r="C32" t="s">
        <v>13</v>
      </c>
      <c r="E32" s="4">
        <v>145</v>
      </c>
    </row>
    <row r="33" ht="13.5" customHeight="1">
      <c r="A33" s="3"/>
    </row>
    <row r="34" spans="1:6" ht="12.75">
      <c r="A34" s="3" t="s">
        <v>21</v>
      </c>
      <c r="F34" s="4">
        <f>SUM(E7:E32)</f>
        <v>2143.28</v>
      </c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22" sqref="A22"/>
    </sheetView>
  </sheetViews>
  <sheetFormatPr defaultColWidth="9.140625" defaultRowHeight="12.75"/>
  <cols>
    <col min="4" max="4" width="10.28125" style="0" bestFit="1" customWidth="1"/>
  </cols>
  <sheetData>
    <row r="1" ht="12.75">
      <c r="A1" s="1" t="s">
        <v>24</v>
      </c>
    </row>
    <row r="4" spans="1:4" ht="12.75">
      <c r="A4" t="s">
        <v>0</v>
      </c>
      <c r="D4" t="e">
        <f>Sheet1!#REF!</f>
        <v>#REF!</v>
      </c>
    </row>
    <row r="6" spans="1:4" ht="12.75">
      <c r="A6" t="s">
        <v>25</v>
      </c>
      <c r="D6" t="e">
        <f>Sheet1!#REF!</f>
        <v>#REF!</v>
      </c>
    </row>
    <row r="8" spans="1:4" ht="12.75">
      <c r="A8" t="s">
        <v>1</v>
      </c>
      <c r="D8">
        <f>Sheet1!H105</f>
        <v>0</v>
      </c>
    </row>
    <row r="10" spans="1:16" ht="12.75">
      <c r="A10" s="1" t="s">
        <v>2</v>
      </c>
      <c r="B10" s="1"/>
      <c r="C10" s="1"/>
      <c r="D10" s="1" t="e">
        <f>Sheet1!#REF!</f>
        <v>#REF!</v>
      </c>
      <c r="E10" s="1"/>
      <c r="F10" s="1"/>
      <c r="G10" s="1"/>
      <c r="H10" s="1"/>
      <c r="I10" s="1"/>
      <c r="K10" s="1"/>
      <c r="L10" s="1"/>
      <c r="M10" s="1"/>
      <c r="O10" s="1"/>
      <c r="P10" s="1"/>
    </row>
    <row r="12" spans="1:5" ht="12.75">
      <c r="A12" s="6" t="s">
        <v>3</v>
      </c>
      <c r="B12" s="7"/>
      <c r="C12" s="7"/>
      <c r="D12" s="7">
        <f>Sheet1!I105</f>
        <v>0</v>
      </c>
      <c r="E12" s="7"/>
    </row>
    <row r="14" spans="1:4" ht="12.75">
      <c r="A14" t="s">
        <v>27</v>
      </c>
      <c r="D14" s="8" t="e">
        <f>SUM(D4:D12)</f>
        <v>#REF!</v>
      </c>
    </row>
    <row r="18" spans="1:4" ht="12.75">
      <c r="A18" t="s">
        <v>26</v>
      </c>
      <c r="D18" s="9">
        <f>ROUND(Travel!F34,-1)</f>
        <v>2140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Renee</cp:lastModifiedBy>
  <cp:lastPrinted>2014-03-24T17:21:55Z</cp:lastPrinted>
  <dcterms:created xsi:type="dcterms:W3CDTF">2009-01-26T17:40:43Z</dcterms:created>
  <dcterms:modified xsi:type="dcterms:W3CDTF">2014-03-25T17:52:36Z</dcterms:modified>
  <cp:category/>
  <cp:version/>
  <cp:contentType/>
  <cp:contentStatus/>
</cp:coreProperties>
</file>